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D15D782D-B47F-4EC0-8683-52F1AF8709C1}" xr6:coauthVersionLast="47" xr6:coauthVersionMax="47" xr10:uidLastSave="{00000000-0000-0000-0000-000000000000}"/>
  <bookViews>
    <workbookView xWindow="13560" yWindow="45" windowWidth="15450" windowHeight="15270" xr2:uid="{00000000-000D-0000-FFFF-FFFF00000000}"/>
  </bookViews>
  <sheets>
    <sheet name="19 марта ЧТ 1 " sheetId="3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38" l="1"/>
  <c r="H44" i="38"/>
  <c r="G44" i="38"/>
  <c r="F44" i="38"/>
  <c r="E44" i="38"/>
  <c r="D44" i="38"/>
  <c r="I37" i="38"/>
  <c r="H37" i="38"/>
  <c r="G37" i="38"/>
  <c r="F37" i="38"/>
  <c r="E37" i="38"/>
  <c r="D37" i="38"/>
  <c r="I32" i="38"/>
  <c r="H32" i="38"/>
  <c r="G32" i="38"/>
  <c r="F32" i="38"/>
  <c r="E32" i="38"/>
  <c r="D32" i="38"/>
  <c r="I21" i="38"/>
  <c r="H21" i="38"/>
  <c r="G21" i="38"/>
  <c r="F21" i="38"/>
  <c r="E21" i="38"/>
  <c r="D21" i="38"/>
  <c r="D45" i="38" s="1"/>
  <c r="I17" i="38"/>
  <c r="I45" i="38" s="1"/>
  <c r="H17" i="38"/>
  <c r="H45" i="38" s="1"/>
  <c r="G17" i="38"/>
  <c r="G45" i="38" s="1"/>
  <c r="F17" i="38"/>
  <c r="F45" i="38" s="1"/>
  <c r="E17" i="38"/>
  <c r="E45" i="38" s="1"/>
  <c r="D17" i="38"/>
</calcChain>
</file>

<file path=xl/sharedStrings.xml><?xml version="1.0" encoding="utf-8"?>
<sst xmlns="http://schemas.openxmlformats.org/spreadsheetml/2006/main" count="56" uniqueCount="43">
  <si>
    <t xml:space="preserve">                                                                                                                     Н.Б.Колядина</t>
  </si>
  <si>
    <t>ТК</t>
  </si>
  <si>
    <t>Наименование блюда</t>
  </si>
  <si>
    <t>Масса порции</t>
  </si>
  <si>
    <t>Калорийность порции</t>
  </si>
  <si>
    <t>ЗАВТРАК</t>
  </si>
  <si>
    <t>Пром.</t>
  </si>
  <si>
    <t>Батон простой</t>
  </si>
  <si>
    <t>всего</t>
  </si>
  <si>
    <t>ОБЕД</t>
  </si>
  <si>
    <t>Хлеб пшеничный</t>
  </si>
  <si>
    <t>Хлеб ржаной</t>
  </si>
  <si>
    <t>ПОЛДНИК</t>
  </si>
  <si>
    <t>УЖИН</t>
  </si>
  <si>
    <t>ИТОГО</t>
  </si>
  <si>
    <t>ясли</t>
  </si>
  <si>
    <t>сад</t>
  </si>
  <si>
    <t>ОВЗ</t>
  </si>
  <si>
    <t>2-ОЙ ЗАВТРАК</t>
  </si>
  <si>
    <t xml:space="preserve">                                                                                                                     Утверждено:</t>
  </si>
  <si>
    <t>54-19з</t>
  </si>
  <si>
    <t>54-2гн</t>
  </si>
  <si>
    <t xml:space="preserve">Чай с сахаром </t>
  </si>
  <si>
    <t xml:space="preserve">                                                                                                                     Заведующий МАДОУ д/с №102</t>
  </si>
  <si>
    <t>МЕНЮ:     Четверг     19.03.2026г.</t>
  </si>
  <si>
    <t>54-20к</t>
  </si>
  <si>
    <t>Каша жидкая молочная гречневая</t>
  </si>
  <si>
    <t>121,8,</t>
  </si>
  <si>
    <t>54-23гн</t>
  </si>
  <si>
    <t>Кофейный напиток с молоком</t>
  </si>
  <si>
    <t xml:space="preserve">Джем </t>
  </si>
  <si>
    <t>Апельсин</t>
  </si>
  <si>
    <t>54-26с</t>
  </si>
  <si>
    <t>Суп из овощей со сметаной на кур.бульоне</t>
  </si>
  <si>
    <t>Запеканка из печени с рисом</t>
  </si>
  <si>
    <t xml:space="preserve">Масло сливочное для полива </t>
  </si>
  <si>
    <t>54-11г</t>
  </si>
  <si>
    <t>Картофельное пюре</t>
  </si>
  <si>
    <t>54-11хн</t>
  </si>
  <si>
    <t>Компот из смеси ягод</t>
  </si>
  <si>
    <t>Молоко кипяченое</t>
  </si>
  <si>
    <t>Шанежка наливная</t>
  </si>
  <si>
    <t>Пюре гороховое с пассерованными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</si>
</sst>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B9DD6-6E9D-400D-A4FA-B81D4DB1499B}">
  <sheetPr>
    <tabColor rgb="FF6DD9FF"/>
  </sheetPr>
  <dimension ref="B3:I45"/>
  <sheetViews>
    <sheetView tabSelected="1" workbookViewId="0">
      <selection activeCell="I20" sqref="I20"/>
    </sheetView>
  </sheetViews>
  <sheetFormatPr defaultRowHeight="15" x14ac:dyDescent="0.25"/>
  <cols>
    <col min="1" max="1" width="5.85546875" customWidth="1"/>
    <col min="2" max="2" width="6.7109375" customWidth="1"/>
    <col min="3" max="3" width="30.28515625" customWidth="1"/>
    <col min="4" max="4" width="8" customWidth="1"/>
    <col min="5" max="5" width="7.5703125" customWidth="1"/>
    <col min="6" max="6" width="7" customWidth="1"/>
    <col min="7" max="7" width="11" bestFit="1" customWidth="1"/>
    <col min="8" max="8" width="9.28515625" bestFit="1" customWidth="1"/>
    <col min="9" max="9" width="12.5703125" customWidth="1"/>
  </cols>
  <sheetData>
    <row r="3" spans="2:9" x14ac:dyDescent="0.25">
      <c r="B3" s="23" t="s">
        <v>19</v>
      </c>
      <c r="C3" s="23"/>
      <c r="D3" s="23"/>
      <c r="E3" s="23"/>
      <c r="F3" s="23"/>
      <c r="G3" s="23"/>
      <c r="H3" s="23"/>
      <c r="I3" s="23"/>
    </row>
    <row r="4" spans="2:9" x14ac:dyDescent="0.25">
      <c r="B4" s="24" t="s">
        <v>23</v>
      </c>
      <c r="C4" s="24"/>
      <c r="D4" s="24"/>
      <c r="E4" s="24"/>
      <c r="F4" s="24"/>
      <c r="G4" s="24"/>
      <c r="H4" s="24"/>
      <c r="I4" s="24"/>
    </row>
    <row r="5" spans="2:9" x14ac:dyDescent="0.25">
      <c r="B5" s="23" t="s">
        <v>0</v>
      </c>
      <c r="C5" s="23"/>
      <c r="D5" s="23"/>
      <c r="E5" s="23"/>
      <c r="F5" s="23"/>
      <c r="G5" s="23"/>
      <c r="H5" s="23"/>
      <c r="I5" s="23"/>
    </row>
    <row r="6" spans="2:9" x14ac:dyDescent="0.25">
      <c r="B6" s="9"/>
      <c r="C6" s="9"/>
      <c r="D6" s="9"/>
      <c r="E6" s="9"/>
      <c r="F6" s="9"/>
      <c r="G6" s="9"/>
      <c r="H6" s="9"/>
      <c r="I6" s="9"/>
    </row>
    <row r="7" spans="2:9" ht="15.75" x14ac:dyDescent="0.25">
      <c r="B7" s="25" t="s">
        <v>24</v>
      </c>
      <c r="C7" s="26"/>
      <c r="D7" s="26"/>
      <c r="E7" s="26"/>
      <c r="F7" s="26"/>
      <c r="G7" s="26"/>
      <c r="H7" s="26"/>
      <c r="I7" s="26"/>
    </row>
    <row r="8" spans="2:9" x14ac:dyDescent="0.25">
      <c r="B8" s="27"/>
      <c r="C8" s="27"/>
      <c r="D8" s="27"/>
      <c r="E8" s="27"/>
      <c r="F8" s="27"/>
      <c r="G8" s="27"/>
      <c r="H8" s="27"/>
      <c r="I8" s="27"/>
    </row>
    <row r="9" spans="2:9" x14ac:dyDescent="0.25">
      <c r="B9" s="19" t="s">
        <v>1</v>
      </c>
      <c r="C9" s="19" t="s">
        <v>2</v>
      </c>
      <c r="D9" s="14" t="s">
        <v>3</v>
      </c>
      <c r="E9" s="15"/>
      <c r="F9" s="15"/>
      <c r="G9" s="14" t="s">
        <v>4</v>
      </c>
      <c r="H9" s="15"/>
      <c r="I9" s="28"/>
    </row>
    <row r="10" spans="2:9" x14ac:dyDescent="0.25">
      <c r="B10" s="20"/>
      <c r="C10" s="20"/>
      <c r="D10" s="2" t="s">
        <v>15</v>
      </c>
      <c r="E10" s="2" t="s">
        <v>17</v>
      </c>
      <c r="F10" s="2" t="s">
        <v>16</v>
      </c>
      <c r="G10" s="2" t="s">
        <v>15</v>
      </c>
      <c r="H10" s="2" t="s">
        <v>17</v>
      </c>
      <c r="I10" s="2" t="s">
        <v>16</v>
      </c>
    </row>
    <row r="11" spans="2:9" x14ac:dyDescent="0.25">
      <c r="B11" s="21" t="s">
        <v>5</v>
      </c>
      <c r="C11" s="22"/>
      <c r="D11" s="22"/>
      <c r="E11" s="22"/>
      <c r="F11" s="22"/>
      <c r="G11" s="22"/>
      <c r="H11" s="22"/>
      <c r="I11" s="22"/>
    </row>
    <row r="12" spans="2:9" x14ac:dyDescent="0.25">
      <c r="B12" s="2" t="s">
        <v>25</v>
      </c>
      <c r="C12" s="3" t="s">
        <v>26</v>
      </c>
      <c r="D12" s="2">
        <v>130</v>
      </c>
      <c r="E12" s="2">
        <v>180</v>
      </c>
      <c r="F12" s="2">
        <v>180</v>
      </c>
      <c r="G12" s="2" t="s">
        <v>27</v>
      </c>
      <c r="H12" s="2">
        <v>168.5</v>
      </c>
      <c r="I12" s="2">
        <v>168.5</v>
      </c>
    </row>
    <row r="13" spans="2:9" x14ac:dyDescent="0.25">
      <c r="B13" s="2" t="s">
        <v>28</v>
      </c>
      <c r="C13" s="3" t="s">
        <v>29</v>
      </c>
      <c r="D13" s="2">
        <v>150</v>
      </c>
      <c r="E13" s="2">
        <v>180</v>
      </c>
      <c r="F13" s="2">
        <v>180</v>
      </c>
      <c r="G13" s="29">
        <v>69</v>
      </c>
      <c r="H13" s="29">
        <v>84.23</v>
      </c>
      <c r="I13" s="29">
        <v>84.23</v>
      </c>
    </row>
    <row r="14" spans="2:9" x14ac:dyDescent="0.25">
      <c r="B14" s="2" t="s">
        <v>6</v>
      </c>
      <c r="C14" s="3" t="s">
        <v>7</v>
      </c>
      <c r="D14" s="2">
        <v>20</v>
      </c>
      <c r="E14" s="2">
        <v>25</v>
      </c>
      <c r="F14" s="2">
        <v>25</v>
      </c>
      <c r="G14" s="4">
        <v>54</v>
      </c>
      <c r="H14" s="4">
        <v>67.5</v>
      </c>
      <c r="I14" s="4">
        <v>67.5</v>
      </c>
    </row>
    <row r="15" spans="2:9" x14ac:dyDescent="0.25">
      <c r="B15" s="1" t="s">
        <v>6</v>
      </c>
      <c r="C15" s="3" t="s">
        <v>30</v>
      </c>
      <c r="D15" s="2">
        <v>10</v>
      </c>
      <c r="E15" s="2">
        <v>15</v>
      </c>
      <c r="F15" s="2">
        <v>15</v>
      </c>
      <c r="G15" s="4">
        <v>21.33</v>
      </c>
      <c r="H15" s="4">
        <v>32</v>
      </c>
      <c r="I15" s="4">
        <v>32</v>
      </c>
    </row>
    <row r="16" spans="2:9" x14ac:dyDescent="0.25">
      <c r="B16" s="2"/>
      <c r="C16" s="7"/>
      <c r="D16" s="2"/>
      <c r="E16" s="2"/>
      <c r="F16" s="2"/>
      <c r="G16" s="4"/>
      <c r="H16" s="4"/>
      <c r="I16" s="4"/>
    </row>
    <row r="17" spans="2:9" x14ac:dyDescent="0.25">
      <c r="B17" s="17" t="s">
        <v>8</v>
      </c>
      <c r="C17" s="18"/>
      <c r="D17" s="5">
        <f>SUM(D12:D16)</f>
        <v>310</v>
      </c>
      <c r="E17" s="5">
        <f t="shared" ref="E17:I17" si="0">SUM(E12:E16)</f>
        <v>400</v>
      </c>
      <c r="F17" s="5">
        <f t="shared" si="0"/>
        <v>400</v>
      </c>
      <c r="G17" s="5">
        <f t="shared" si="0"/>
        <v>144.32999999999998</v>
      </c>
      <c r="H17" s="5">
        <f t="shared" si="0"/>
        <v>352.23</v>
      </c>
      <c r="I17" s="5">
        <f t="shared" si="0"/>
        <v>352.23</v>
      </c>
    </row>
    <row r="18" spans="2:9" ht="16.5" customHeight="1" x14ac:dyDescent="0.25">
      <c r="B18" s="14" t="s">
        <v>18</v>
      </c>
      <c r="C18" s="15"/>
      <c r="D18" s="15"/>
      <c r="E18" s="15"/>
      <c r="F18" s="15"/>
      <c r="G18" s="15"/>
      <c r="H18" s="15"/>
      <c r="I18" s="15"/>
    </row>
    <row r="19" spans="2:9" ht="14.25" customHeight="1" x14ac:dyDescent="0.25">
      <c r="B19" s="10"/>
      <c r="C19" s="11" t="s">
        <v>31</v>
      </c>
      <c r="D19" s="10"/>
      <c r="E19" s="10"/>
      <c r="F19" s="10"/>
      <c r="G19" s="6">
        <v>47</v>
      </c>
      <c r="H19" s="6">
        <v>47</v>
      </c>
      <c r="I19" s="6">
        <v>47</v>
      </c>
    </row>
    <row r="20" spans="2:9" ht="13.5" customHeight="1" x14ac:dyDescent="0.25">
      <c r="B20" s="12"/>
      <c r="C20" s="13"/>
      <c r="D20" s="10"/>
      <c r="E20" s="10"/>
      <c r="F20" s="10"/>
      <c r="G20" s="6"/>
      <c r="H20" s="6"/>
      <c r="I20" s="6"/>
    </row>
    <row r="21" spans="2:9" ht="14.25" customHeight="1" x14ac:dyDescent="0.25">
      <c r="B21" s="17" t="s">
        <v>8</v>
      </c>
      <c r="C21" s="18"/>
      <c r="D21" s="5">
        <f>SUM(D19:D20)</f>
        <v>0</v>
      </c>
      <c r="E21" s="5">
        <f t="shared" ref="E21:I21" si="1">SUM(E19:E20)</f>
        <v>0</v>
      </c>
      <c r="F21" s="5">
        <f t="shared" si="1"/>
        <v>0</v>
      </c>
      <c r="G21" s="8">
        <f t="shared" si="1"/>
        <v>47</v>
      </c>
      <c r="H21" s="8">
        <f t="shared" si="1"/>
        <v>47</v>
      </c>
      <c r="I21" s="8">
        <f t="shared" si="1"/>
        <v>47</v>
      </c>
    </row>
    <row r="22" spans="2:9" x14ac:dyDescent="0.25">
      <c r="B22" s="14" t="s">
        <v>9</v>
      </c>
      <c r="C22" s="15"/>
      <c r="D22" s="15"/>
      <c r="E22" s="15"/>
      <c r="F22" s="15"/>
      <c r="G22" s="15"/>
      <c r="H22" s="15"/>
      <c r="I22" s="15"/>
    </row>
    <row r="23" spans="2:9" ht="26.25" x14ac:dyDescent="0.25">
      <c r="B23" s="2" t="s">
        <v>32</v>
      </c>
      <c r="C23" s="3" t="s">
        <v>33</v>
      </c>
      <c r="D23" s="2">
        <v>150</v>
      </c>
      <c r="E23" s="2">
        <v>180</v>
      </c>
      <c r="F23" s="2">
        <v>180</v>
      </c>
      <c r="G23" s="4">
        <v>41.7</v>
      </c>
      <c r="H23" s="4">
        <v>49.9</v>
      </c>
      <c r="I23" s="4">
        <v>49.9</v>
      </c>
    </row>
    <row r="24" spans="2:9" x14ac:dyDescent="0.25">
      <c r="B24" s="2">
        <v>294</v>
      </c>
      <c r="C24" s="7" t="s">
        <v>34</v>
      </c>
      <c r="D24" s="2">
        <v>60</v>
      </c>
      <c r="E24" s="2">
        <v>90</v>
      </c>
      <c r="F24" s="2">
        <v>90</v>
      </c>
      <c r="G24" s="4">
        <v>90.54</v>
      </c>
      <c r="H24" s="4">
        <v>135.80000000000001</v>
      </c>
      <c r="I24" s="4">
        <v>135.80000000000001</v>
      </c>
    </row>
    <row r="25" spans="2:9" x14ac:dyDescent="0.25">
      <c r="B25" s="2" t="s">
        <v>20</v>
      </c>
      <c r="C25" s="7" t="s">
        <v>35</v>
      </c>
      <c r="D25" s="2">
        <v>3</v>
      </c>
      <c r="E25" s="2">
        <v>5</v>
      </c>
      <c r="F25" s="2">
        <v>5</v>
      </c>
      <c r="G25" s="4">
        <v>19.8</v>
      </c>
      <c r="H25" s="4">
        <v>33</v>
      </c>
      <c r="I25" s="4">
        <v>33</v>
      </c>
    </row>
    <row r="26" spans="2:9" x14ac:dyDescent="0.25">
      <c r="B26" s="2" t="s">
        <v>36</v>
      </c>
      <c r="C26" s="3" t="s">
        <v>37</v>
      </c>
      <c r="D26" s="2">
        <v>120</v>
      </c>
      <c r="E26" s="2">
        <v>150</v>
      </c>
      <c r="F26" s="2">
        <v>150</v>
      </c>
      <c r="G26" s="4">
        <v>111.5</v>
      </c>
      <c r="H26" s="4">
        <v>139.4</v>
      </c>
      <c r="I26" s="4">
        <v>139.4</v>
      </c>
    </row>
    <row r="27" spans="2:9" x14ac:dyDescent="0.25">
      <c r="B27" s="2" t="s">
        <v>38</v>
      </c>
      <c r="C27" s="7" t="s">
        <v>39</v>
      </c>
      <c r="D27" s="2">
        <v>150</v>
      </c>
      <c r="E27" s="2">
        <v>180</v>
      </c>
      <c r="F27" s="2">
        <v>180</v>
      </c>
      <c r="G27" s="6">
        <v>57.9</v>
      </c>
      <c r="H27" s="6">
        <v>68.8</v>
      </c>
      <c r="I27" s="6">
        <v>68.8</v>
      </c>
    </row>
    <row r="28" spans="2:9" x14ac:dyDescent="0.25">
      <c r="B28" s="1" t="s">
        <v>6</v>
      </c>
      <c r="C28" s="3" t="s">
        <v>10</v>
      </c>
      <c r="D28" s="2">
        <v>20</v>
      </c>
      <c r="E28" s="2">
        <v>25</v>
      </c>
      <c r="F28" s="2">
        <v>25</v>
      </c>
      <c r="G28" s="4">
        <v>50</v>
      </c>
      <c r="H28" s="4">
        <v>62.5</v>
      </c>
      <c r="I28" s="4">
        <v>62.5</v>
      </c>
    </row>
    <row r="29" spans="2:9" x14ac:dyDescent="0.25">
      <c r="B29" s="2" t="s">
        <v>6</v>
      </c>
      <c r="C29" s="3" t="s">
        <v>11</v>
      </c>
      <c r="D29" s="2">
        <v>20</v>
      </c>
      <c r="E29" s="2">
        <v>25</v>
      </c>
      <c r="F29" s="2">
        <v>25</v>
      </c>
      <c r="G29" s="4">
        <v>44</v>
      </c>
      <c r="H29" s="4">
        <v>55</v>
      </c>
      <c r="I29" s="4">
        <v>55</v>
      </c>
    </row>
    <row r="30" spans="2:9" x14ac:dyDescent="0.25">
      <c r="B30" s="2"/>
      <c r="C30" s="7"/>
      <c r="D30" s="2"/>
      <c r="E30" s="2"/>
      <c r="F30" s="2"/>
      <c r="G30" s="4"/>
      <c r="H30" s="4"/>
      <c r="I30" s="4"/>
    </row>
    <row r="31" spans="2:9" x14ac:dyDescent="0.25">
      <c r="B31" s="2"/>
      <c r="C31" s="7"/>
      <c r="D31" s="2"/>
      <c r="E31" s="2"/>
      <c r="F31" s="2"/>
      <c r="G31" s="4"/>
      <c r="H31" s="4"/>
      <c r="I31" s="4"/>
    </row>
    <row r="32" spans="2:9" x14ac:dyDescent="0.25">
      <c r="B32" s="17" t="s">
        <v>8</v>
      </c>
      <c r="C32" s="18"/>
      <c r="D32" s="5">
        <f>SUM(D23:D31)</f>
        <v>523</v>
      </c>
      <c r="E32" s="5">
        <f t="shared" ref="E32:I32" si="2">SUM(E23:E31)</f>
        <v>655</v>
      </c>
      <c r="F32" s="5">
        <f t="shared" si="2"/>
        <v>655</v>
      </c>
      <c r="G32" s="5">
        <f t="shared" si="2"/>
        <v>415.44</v>
      </c>
      <c r="H32" s="5">
        <f t="shared" si="2"/>
        <v>544.40000000000009</v>
      </c>
      <c r="I32" s="5">
        <f t="shared" si="2"/>
        <v>544.40000000000009</v>
      </c>
    </row>
    <row r="33" spans="2:9" x14ac:dyDescent="0.25">
      <c r="B33" s="14" t="s">
        <v>12</v>
      </c>
      <c r="C33" s="15"/>
      <c r="D33" s="15"/>
      <c r="E33" s="15"/>
      <c r="F33" s="15"/>
      <c r="G33" s="15"/>
      <c r="H33" s="15"/>
      <c r="I33" s="15"/>
    </row>
    <row r="34" spans="2:9" x14ac:dyDescent="0.25">
      <c r="B34" s="2" t="s">
        <v>6</v>
      </c>
      <c r="C34" s="7" t="s">
        <v>40</v>
      </c>
      <c r="D34" s="2">
        <v>150</v>
      </c>
      <c r="E34" s="2">
        <v>180</v>
      </c>
      <c r="F34" s="2">
        <v>180</v>
      </c>
      <c r="G34" s="2">
        <v>79.5</v>
      </c>
      <c r="H34" s="2">
        <v>95.4</v>
      </c>
      <c r="I34" s="2">
        <v>95.4</v>
      </c>
    </row>
    <row r="35" spans="2:9" x14ac:dyDescent="0.25">
      <c r="B35" s="2">
        <v>569</v>
      </c>
      <c r="C35" s="7" t="s">
        <v>41</v>
      </c>
      <c r="D35" s="2">
        <v>50</v>
      </c>
      <c r="E35" s="2">
        <v>60</v>
      </c>
      <c r="F35" s="2">
        <v>60</v>
      </c>
      <c r="G35" s="4">
        <v>139</v>
      </c>
      <c r="H35" s="4">
        <v>166.8</v>
      </c>
      <c r="I35" s="4">
        <v>166.8</v>
      </c>
    </row>
    <row r="36" spans="2:9" x14ac:dyDescent="0.25">
      <c r="B36" s="2"/>
      <c r="C36" s="7"/>
      <c r="D36" s="2"/>
      <c r="E36" s="2"/>
      <c r="F36" s="2"/>
      <c r="G36" s="4"/>
      <c r="H36" s="4"/>
      <c r="I36" s="4"/>
    </row>
    <row r="37" spans="2:9" x14ac:dyDescent="0.25">
      <c r="B37" s="17" t="s">
        <v>8</v>
      </c>
      <c r="C37" s="18"/>
      <c r="D37" s="5">
        <f>SUM(D34:D36)</f>
        <v>200</v>
      </c>
      <c r="E37" s="5">
        <f t="shared" ref="E37:I37" si="3">SUM(E34:E36)</f>
        <v>240</v>
      </c>
      <c r="F37" s="5">
        <f t="shared" si="3"/>
        <v>240</v>
      </c>
      <c r="G37" s="5">
        <f t="shared" si="3"/>
        <v>218.5</v>
      </c>
      <c r="H37" s="5">
        <f t="shared" si="3"/>
        <v>262.20000000000005</v>
      </c>
      <c r="I37" s="5">
        <f t="shared" si="3"/>
        <v>262.20000000000005</v>
      </c>
    </row>
    <row r="38" spans="2:9" x14ac:dyDescent="0.25">
      <c r="B38" s="14" t="s">
        <v>13</v>
      </c>
      <c r="C38" s="15"/>
      <c r="D38" s="15"/>
      <c r="E38" s="15"/>
      <c r="F38" s="15"/>
      <c r="G38" s="15"/>
      <c r="H38" s="15"/>
      <c r="I38" s="15"/>
    </row>
    <row r="39" spans="2:9" ht="26.25" x14ac:dyDescent="0.25">
      <c r="B39" s="2">
        <v>424</v>
      </c>
      <c r="C39" s="3" t="s">
        <v>42</v>
      </c>
      <c r="D39" s="2">
        <v>200</v>
      </c>
      <c r="E39" s="2">
        <v>220</v>
      </c>
      <c r="F39" s="2">
        <v>220</v>
      </c>
      <c r="G39" s="4">
        <v>170.2</v>
      </c>
      <c r="H39" s="4">
        <v>187.3</v>
      </c>
      <c r="I39" s="4">
        <v>187.3</v>
      </c>
    </row>
    <row r="40" spans="2:9" x14ac:dyDescent="0.25">
      <c r="B40" s="2" t="s">
        <v>21</v>
      </c>
      <c r="C40" s="3" t="s">
        <v>22</v>
      </c>
      <c r="D40" s="2">
        <v>150</v>
      </c>
      <c r="E40" s="2">
        <v>180</v>
      </c>
      <c r="F40" s="2">
        <v>180</v>
      </c>
      <c r="G40" s="6">
        <v>22.27</v>
      </c>
      <c r="H40" s="6">
        <v>26.04</v>
      </c>
      <c r="I40" s="6">
        <v>26.04</v>
      </c>
    </row>
    <row r="41" spans="2:9" x14ac:dyDescent="0.25">
      <c r="B41" s="1" t="s">
        <v>6</v>
      </c>
      <c r="C41" s="3" t="s">
        <v>10</v>
      </c>
      <c r="D41" s="2">
        <v>20</v>
      </c>
      <c r="E41" s="2">
        <v>25</v>
      </c>
      <c r="F41" s="2">
        <v>25</v>
      </c>
      <c r="G41" s="4">
        <v>50</v>
      </c>
      <c r="H41" s="4">
        <v>62.5</v>
      </c>
      <c r="I41" s="4">
        <v>62.5</v>
      </c>
    </row>
    <row r="42" spans="2:9" x14ac:dyDescent="0.25">
      <c r="B42" s="2"/>
      <c r="C42" s="7"/>
      <c r="D42" s="2"/>
      <c r="E42" s="2"/>
      <c r="F42" s="2"/>
      <c r="G42" s="4"/>
      <c r="H42" s="4"/>
      <c r="I42" s="4"/>
    </row>
    <row r="43" spans="2:9" x14ac:dyDescent="0.25">
      <c r="B43" s="2"/>
      <c r="C43" s="7"/>
      <c r="D43" s="2"/>
      <c r="E43" s="2"/>
      <c r="F43" s="2"/>
      <c r="G43" s="4"/>
      <c r="H43" s="4"/>
      <c r="I43" s="4"/>
    </row>
    <row r="44" spans="2:9" x14ac:dyDescent="0.25">
      <c r="B44" s="16" t="s">
        <v>8</v>
      </c>
      <c r="C44" s="16"/>
      <c r="D44" s="5">
        <f>SUM(D39:D43)</f>
        <v>370</v>
      </c>
      <c r="E44" s="5">
        <f t="shared" ref="E44:I44" si="4">SUM(E39:E43)</f>
        <v>425</v>
      </c>
      <c r="F44" s="5">
        <f t="shared" si="4"/>
        <v>425</v>
      </c>
      <c r="G44" s="5">
        <f t="shared" si="4"/>
        <v>242.47</v>
      </c>
      <c r="H44" s="5">
        <f t="shared" si="4"/>
        <v>275.84000000000003</v>
      </c>
      <c r="I44" s="5">
        <f t="shared" si="4"/>
        <v>275.84000000000003</v>
      </c>
    </row>
    <row r="45" spans="2:9" x14ac:dyDescent="0.25">
      <c r="B45" s="16" t="s">
        <v>14</v>
      </c>
      <c r="C45" s="16"/>
      <c r="D45" s="5">
        <f>SUM(D17+D21+D32+D37+D44)</f>
        <v>1403</v>
      </c>
      <c r="E45" s="5">
        <f t="shared" ref="E45:I45" si="5">SUM(E17+E21+E32+E37+E44)</f>
        <v>1720</v>
      </c>
      <c r="F45" s="5">
        <f t="shared" si="5"/>
        <v>1720</v>
      </c>
      <c r="G45" s="8">
        <f t="shared" si="5"/>
        <v>1067.74</v>
      </c>
      <c r="H45" s="5">
        <f t="shared" si="5"/>
        <v>1481.67</v>
      </c>
      <c r="I45" s="5">
        <f t="shared" si="5"/>
        <v>1481.67</v>
      </c>
    </row>
  </sheetData>
  <mergeCells count="20">
    <mergeCell ref="B33:I33"/>
    <mergeCell ref="B37:C37"/>
    <mergeCell ref="B38:I38"/>
    <mergeCell ref="B44:C44"/>
    <mergeCell ref="B45:C45"/>
    <mergeCell ref="B11:I11"/>
    <mergeCell ref="B17:C17"/>
    <mergeCell ref="B18:I18"/>
    <mergeCell ref="B21:C21"/>
    <mergeCell ref="B22:I22"/>
    <mergeCell ref="B32:C32"/>
    <mergeCell ref="B3:I3"/>
    <mergeCell ref="B4:I4"/>
    <mergeCell ref="B5:I5"/>
    <mergeCell ref="B7:I7"/>
    <mergeCell ref="B8:I8"/>
    <mergeCell ref="B9:B10"/>
    <mergeCell ref="C9:C10"/>
    <mergeCell ref="D9:F9"/>
    <mergeCell ref="G9:I9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 марта ЧТ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Иверта Ивертин</cp:lastModifiedBy>
  <cp:lastPrinted>2026-03-10T04:26:48Z</cp:lastPrinted>
  <dcterms:created xsi:type="dcterms:W3CDTF">2015-06-05T18:19:34Z</dcterms:created>
  <dcterms:modified xsi:type="dcterms:W3CDTF">2026-03-18T03:33:47Z</dcterms:modified>
</cp:coreProperties>
</file>