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43771126-DFBC-4C9D-8B50-8863B34D6EF9}" xr6:coauthVersionLast="47" xr6:coauthVersionMax="47" xr10:uidLastSave="{00000000-0000-0000-0000-000000000000}"/>
  <bookViews>
    <workbookView xWindow="10980" yWindow="285" windowWidth="16905" windowHeight="14835" xr2:uid="{00000000-000D-0000-FFFF-FFFF00000000}"/>
  </bookViews>
  <sheets>
    <sheet name="3 фев ВТ 1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9" l="1"/>
  <c r="H42" i="9"/>
  <c r="G42" i="9"/>
  <c r="F42" i="9"/>
  <c r="E42" i="9"/>
  <c r="D42" i="9"/>
  <c r="I34" i="9"/>
  <c r="H34" i="9"/>
  <c r="G34" i="9"/>
  <c r="F34" i="9"/>
  <c r="E34" i="9"/>
  <c r="D34" i="9"/>
  <c r="I29" i="9"/>
  <c r="H29" i="9"/>
  <c r="G29" i="9"/>
  <c r="F29" i="9"/>
  <c r="E29" i="9"/>
  <c r="D29" i="9"/>
  <c r="I20" i="9"/>
  <c r="H20" i="9"/>
  <c r="G20" i="9"/>
  <c r="F20" i="9"/>
  <c r="E20" i="9"/>
  <c r="D20" i="9"/>
  <c r="I16" i="9"/>
  <c r="I43" i="9" s="1"/>
  <c r="H16" i="9"/>
  <c r="H43" i="9" s="1"/>
  <c r="G16" i="9"/>
  <c r="G43" i="9" s="1"/>
  <c r="F16" i="9"/>
  <c r="F43" i="9" s="1"/>
  <c r="E16" i="9"/>
  <c r="E43" i="9" s="1"/>
  <c r="D16" i="9"/>
  <c r="D43" i="9" s="1"/>
</calcChain>
</file>

<file path=xl/sharedStrings.xml><?xml version="1.0" encoding="utf-8"?>
<sst xmlns="http://schemas.openxmlformats.org/spreadsheetml/2006/main" count="55" uniqueCount="40">
  <si>
    <t xml:space="preserve">                                                                                                                     Н.Б.Колядина</t>
  </si>
  <si>
    <t>ТК</t>
  </si>
  <si>
    <t>Наименование блюда</t>
  </si>
  <si>
    <t>Масса порции</t>
  </si>
  <si>
    <t>Калорийность порции</t>
  </si>
  <si>
    <t>ЗАВТРАК</t>
  </si>
  <si>
    <t>Пром.</t>
  </si>
  <si>
    <t>Батон простой</t>
  </si>
  <si>
    <t>всего</t>
  </si>
  <si>
    <t>ОБЕД</t>
  </si>
  <si>
    <t>Хлеб пшеничный</t>
  </si>
  <si>
    <t>Хлеб ржаной</t>
  </si>
  <si>
    <t>ПОЛДНИК</t>
  </si>
  <si>
    <t>УЖИН</t>
  </si>
  <si>
    <t>ИТОГО</t>
  </si>
  <si>
    <t>ясли</t>
  </si>
  <si>
    <t>сад</t>
  </si>
  <si>
    <t>ОВЗ</t>
  </si>
  <si>
    <t>2-ОЙ ЗАВТРАК</t>
  </si>
  <si>
    <t xml:space="preserve">                                                                                                                     Заведующий МАДОУ д/с №102</t>
  </si>
  <si>
    <t xml:space="preserve">                                                                                                                    Утверждено:</t>
  </si>
  <si>
    <t>МЕНЮ:    Вторник     03.02.2026г.</t>
  </si>
  <si>
    <t xml:space="preserve">Каша пшенная молочная жидкая </t>
  </si>
  <si>
    <t>54-23гн</t>
  </si>
  <si>
    <t>Кофейный напиток с молоком</t>
  </si>
  <si>
    <t>№ 470</t>
  </si>
  <si>
    <t>Паста сырная (1-й вариант)</t>
  </si>
  <si>
    <t>Банан</t>
  </si>
  <si>
    <t>54-2с</t>
  </si>
  <si>
    <t>Борщ с капустой и картофелем со сметаной на кур.бульоне</t>
  </si>
  <si>
    <t>Плов из отварной птицы</t>
  </si>
  <si>
    <t>54-1хн</t>
  </si>
  <si>
    <t>Компот из смеси сухофруктов</t>
  </si>
  <si>
    <t>54-1гн</t>
  </si>
  <si>
    <t>Чай без сахара</t>
  </si>
  <si>
    <t>Вафли</t>
  </si>
  <si>
    <t>54-1т</t>
  </si>
  <si>
    <t xml:space="preserve">Запеканка из творога </t>
  </si>
  <si>
    <t xml:space="preserve">Пром </t>
  </si>
  <si>
    <t>Молоко сгущенное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</si>
</sst>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B6172-B9BB-48B3-9644-2D69CCEF69FE}">
  <sheetPr>
    <tabColor rgb="FF92D050"/>
  </sheetPr>
  <dimension ref="B1:J43"/>
  <sheetViews>
    <sheetView tabSelected="1" workbookViewId="0">
      <selection activeCell="B21" sqref="B21:I21"/>
    </sheetView>
  </sheetViews>
  <sheetFormatPr defaultRowHeight="15" x14ac:dyDescent="0.25"/>
  <cols>
    <col min="1" max="1" width="5.5703125" customWidth="1"/>
    <col min="2" max="2" width="7.42578125" customWidth="1"/>
    <col min="3" max="3" width="30.28515625" customWidth="1"/>
    <col min="4" max="4" width="8" customWidth="1"/>
    <col min="5" max="5" width="7.5703125" customWidth="1"/>
    <col min="6" max="6" width="7" customWidth="1"/>
    <col min="9" max="9" width="12.5703125" customWidth="1"/>
  </cols>
  <sheetData>
    <row r="1" spans="2:10" ht="21" customHeight="1" x14ac:dyDescent="0.25"/>
    <row r="2" spans="2:10" ht="33" customHeight="1" x14ac:dyDescent="0.25">
      <c r="B2" s="11" t="s">
        <v>20</v>
      </c>
      <c r="C2" s="11"/>
      <c r="D2" s="11"/>
      <c r="E2" s="11"/>
      <c r="F2" s="11"/>
      <c r="G2" s="11"/>
      <c r="H2" s="11"/>
      <c r="I2" s="11"/>
    </row>
    <row r="3" spans="2:10" ht="15" customHeight="1" x14ac:dyDescent="0.25">
      <c r="B3" s="12" t="s">
        <v>19</v>
      </c>
      <c r="C3" s="12"/>
      <c r="D3" s="12"/>
      <c r="E3" s="12"/>
      <c r="F3" s="12"/>
      <c r="G3" s="12"/>
      <c r="H3" s="12"/>
      <c r="I3" s="12"/>
    </row>
    <row r="4" spans="2:10" ht="15" customHeight="1" x14ac:dyDescent="0.25">
      <c r="B4" s="11" t="s">
        <v>0</v>
      </c>
      <c r="C4" s="11"/>
      <c r="D4" s="11"/>
      <c r="E4" s="11"/>
      <c r="F4" s="11"/>
      <c r="G4" s="11"/>
      <c r="H4" s="11"/>
      <c r="I4" s="11"/>
    </row>
    <row r="5" spans="2:10" x14ac:dyDescent="0.25">
      <c r="B5" s="11"/>
      <c r="C5" s="11"/>
      <c r="D5" s="11"/>
      <c r="E5" s="11"/>
      <c r="F5" s="11"/>
      <c r="G5" s="11"/>
      <c r="H5" s="11"/>
      <c r="I5" s="11"/>
    </row>
    <row r="6" spans="2:10" ht="15" customHeight="1" x14ac:dyDescent="0.25">
      <c r="B6" s="13" t="s">
        <v>21</v>
      </c>
      <c r="C6" s="14"/>
      <c r="D6" s="14"/>
      <c r="E6" s="14"/>
      <c r="F6" s="14"/>
      <c r="G6" s="14"/>
      <c r="H6" s="14"/>
      <c r="I6" s="14"/>
    </row>
    <row r="7" spans="2:10" x14ac:dyDescent="0.25">
      <c r="B7" s="15"/>
      <c r="C7" s="15"/>
      <c r="D7" s="15"/>
      <c r="E7" s="15"/>
      <c r="F7" s="15"/>
      <c r="G7" s="15"/>
      <c r="H7" s="15"/>
      <c r="I7" s="15"/>
    </row>
    <row r="8" spans="2:10" x14ac:dyDescent="0.25">
      <c r="B8" s="16" t="s">
        <v>1</v>
      </c>
      <c r="C8" s="16" t="s">
        <v>2</v>
      </c>
      <c r="D8" s="17" t="s">
        <v>3</v>
      </c>
      <c r="E8" s="18"/>
      <c r="F8" s="18"/>
      <c r="G8" s="17" t="s">
        <v>4</v>
      </c>
      <c r="H8" s="18"/>
      <c r="I8" s="18"/>
    </row>
    <row r="9" spans="2:10" x14ac:dyDescent="0.25">
      <c r="B9" s="19"/>
      <c r="C9" s="19"/>
      <c r="D9" s="2" t="s">
        <v>15</v>
      </c>
      <c r="E9" s="2" t="s">
        <v>17</v>
      </c>
      <c r="F9" s="2" t="s">
        <v>16</v>
      </c>
      <c r="G9" s="2" t="s">
        <v>15</v>
      </c>
      <c r="H9" s="2" t="s">
        <v>17</v>
      </c>
      <c r="I9" s="2" t="s">
        <v>16</v>
      </c>
    </row>
    <row r="10" spans="2:10" ht="16.5" customHeight="1" x14ac:dyDescent="0.25">
      <c r="B10" s="20" t="s">
        <v>5</v>
      </c>
      <c r="C10" s="21"/>
      <c r="D10" s="21"/>
      <c r="E10" s="21"/>
      <c r="F10" s="21"/>
      <c r="G10" s="21"/>
      <c r="H10" s="21"/>
      <c r="I10" s="21"/>
    </row>
    <row r="11" spans="2:10" x14ac:dyDescent="0.25">
      <c r="B11" s="2">
        <v>273</v>
      </c>
      <c r="C11" s="3" t="s">
        <v>22</v>
      </c>
      <c r="D11" s="2">
        <v>150</v>
      </c>
      <c r="E11" s="2">
        <v>180</v>
      </c>
      <c r="F11" s="2">
        <v>180</v>
      </c>
      <c r="G11" s="4">
        <v>172.2</v>
      </c>
      <c r="H11" s="4">
        <v>206.6</v>
      </c>
      <c r="I11" s="4">
        <v>206.6</v>
      </c>
    </row>
    <row r="12" spans="2:10" ht="22.5" customHeight="1" x14ac:dyDescent="0.25">
      <c r="B12" s="22" t="s">
        <v>23</v>
      </c>
      <c r="C12" s="23" t="s">
        <v>24</v>
      </c>
      <c r="D12" s="22">
        <v>150</v>
      </c>
      <c r="E12" s="22">
        <v>180</v>
      </c>
      <c r="F12" s="22">
        <v>180</v>
      </c>
      <c r="G12" s="24">
        <v>59</v>
      </c>
      <c r="H12" s="24">
        <v>70.8</v>
      </c>
      <c r="I12" s="24">
        <v>70.8</v>
      </c>
      <c r="J12" s="25"/>
    </row>
    <row r="13" spans="2:10" ht="20.25" customHeight="1" x14ac:dyDescent="0.25">
      <c r="B13" s="1" t="s">
        <v>6</v>
      </c>
      <c r="C13" s="3" t="s">
        <v>7</v>
      </c>
      <c r="D13" s="2">
        <v>20</v>
      </c>
      <c r="E13" s="2">
        <v>25</v>
      </c>
      <c r="F13" s="2">
        <v>25</v>
      </c>
      <c r="G13" s="4">
        <v>54</v>
      </c>
      <c r="H13" s="4">
        <v>67.5</v>
      </c>
      <c r="I13" s="4">
        <v>67.5</v>
      </c>
    </row>
    <row r="14" spans="2:10" ht="20.25" customHeight="1" x14ac:dyDescent="0.25">
      <c r="B14" s="6" t="s">
        <v>25</v>
      </c>
      <c r="C14" s="23" t="s">
        <v>26</v>
      </c>
      <c r="D14" s="22">
        <v>10</v>
      </c>
      <c r="E14" s="22">
        <v>11</v>
      </c>
      <c r="F14" s="22">
        <v>11</v>
      </c>
      <c r="G14" s="24">
        <v>52</v>
      </c>
      <c r="H14" s="24">
        <v>57.2</v>
      </c>
      <c r="I14" s="24">
        <v>57.2</v>
      </c>
      <c r="J14" s="25"/>
    </row>
    <row r="15" spans="2:10" x14ac:dyDescent="0.25">
      <c r="B15" s="2"/>
      <c r="C15" s="7"/>
      <c r="D15" s="2"/>
      <c r="E15" s="2"/>
      <c r="F15" s="2"/>
      <c r="G15" s="4"/>
      <c r="H15" s="4"/>
      <c r="I15" s="4"/>
    </row>
    <row r="16" spans="2:10" ht="20.25" customHeight="1" x14ac:dyDescent="0.25">
      <c r="B16" s="26" t="s">
        <v>8</v>
      </c>
      <c r="C16" s="27"/>
      <c r="D16" s="5">
        <f>SUM(D11:D15)</f>
        <v>330</v>
      </c>
      <c r="E16" s="5">
        <f t="shared" ref="E16:I16" si="0">SUM(E11:E15)</f>
        <v>396</v>
      </c>
      <c r="F16" s="5">
        <f t="shared" si="0"/>
        <v>396</v>
      </c>
      <c r="G16" s="28">
        <f t="shared" si="0"/>
        <v>337.2</v>
      </c>
      <c r="H16" s="28">
        <f t="shared" si="0"/>
        <v>402.09999999999997</v>
      </c>
      <c r="I16" s="28">
        <f t="shared" si="0"/>
        <v>402.09999999999997</v>
      </c>
    </row>
    <row r="17" spans="2:9" ht="2.25" customHeight="1" x14ac:dyDescent="0.25">
      <c r="B17" s="17" t="s">
        <v>18</v>
      </c>
      <c r="C17" s="18"/>
      <c r="D17" s="18"/>
      <c r="E17" s="18"/>
      <c r="F17" s="18"/>
      <c r="G17" s="18"/>
      <c r="H17" s="18"/>
      <c r="I17" s="18"/>
    </row>
    <row r="18" spans="2:9" ht="15" hidden="1" customHeight="1" x14ac:dyDescent="0.25">
      <c r="B18" s="2" t="s">
        <v>6</v>
      </c>
      <c r="C18" s="7" t="s">
        <v>27</v>
      </c>
      <c r="D18" s="2"/>
      <c r="E18" s="2"/>
      <c r="F18" s="2"/>
      <c r="G18" s="4"/>
      <c r="H18" s="4"/>
      <c r="I18" s="4"/>
    </row>
    <row r="19" spans="2:9" ht="15" hidden="1" customHeight="1" x14ac:dyDescent="0.25">
      <c r="B19" s="1"/>
      <c r="C19" s="9"/>
      <c r="D19" s="6"/>
      <c r="E19" s="6"/>
      <c r="F19" s="6"/>
      <c r="G19" s="8"/>
      <c r="H19" s="8"/>
      <c r="I19" s="4"/>
    </row>
    <row r="20" spans="2:9" ht="13.5" hidden="1" customHeight="1" x14ac:dyDescent="0.25">
      <c r="B20" s="26" t="s">
        <v>8</v>
      </c>
      <c r="C20" s="27"/>
      <c r="D20" s="5">
        <f>SUM(D18:D19)</f>
        <v>0</v>
      </c>
      <c r="E20" s="5">
        <f t="shared" ref="E20:I20" si="1">SUM(E18:E19)</f>
        <v>0</v>
      </c>
      <c r="F20" s="5">
        <f t="shared" si="1"/>
        <v>0</v>
      </c>
      <c r="G20" s="28">
        <f t="shared" si="1"/>
        <v>0</v>
      </c>
      <c r="H20" s="28">
        <f t="shared" si="1"/>
        <v>0</v>
      </c>
      <c r="I20" s="28">
        <f t="shared" si="1"/>
        <v>0</v>
      </c>
    </row>
    <row r="21" spans="2:9" ht="20.25" customHeight="1" x14ac:dyDescent="0.25">
      <c r="B21" s="17" t="s">
        <v>9</v>
      </c>
      <c r="C21" s="18"/>
      <c r="D21" s="18"/>
      <c r="E21" s="18"/>
      <c r="F21" s="18"/>
      <c r="G21" s="18"/>
      <c r="H21" s="18"/>
      <c r="I21" s="18"/>
    </row>
    <row r="22" spans="2:9" ht="26.25" x14ac:dyDescent="0.25">
      <c r="B22" s="2" t="s">
        <v>28</v>
      </c>
      <c r="C22" s="3" t="s">
        <v>29</v>
      </c>
      <c r="D22" s="2">
        <v>150</v>
      </c>
      <c r="E22" s="2">
        <v>180</v>
      </c>
      <c r="F22" s="2">
        <v>180</v>
      </c>
      <c r="G22" s="4">
        <v>82.6</v>
      </c>
      <c r="H22" s="4">
        <v>99.5</v>
      </c>
      <c r="I22" s="4">
        <v>99.5</v>
      </c>
    </row>
    <row r="23" spans="2:9" x14ac:dyDescent="0.25">
      <c r="B23" s="2">
        <v>411</v>
      </c>
      <c r="C23" s="3" t="s">
        <v>30</v>
      </c>
      <c r="D23" s="2">
        <v>160</v>
      </c>
      <c r="E23" s="2">
        <v>210</v>
      </c>
      <c r="F23" s="2">
        <v>210</v>
      </c>
      <c r="G23" s="4">
        <v>495.5</v>
      </c>
      <c r="H23" s="4">
        <v>650.4</v>
      </c>
      <c r="I23" s="4">
        <v>650.4</v>
      </c>
    </row>
    <row r="24" spans="2:9" x14ac:dyDescent="0.25">
      <c r="B24" s="2" t="s">
        <v>31</v>
      </c>
      <c r="C24" s="7" t="s">
        <v>32</v>
      </c>
      <c r="D24" s="2">
        <v>150</v>
      </c>
      <c r="E24" s="2">
        <v>180</v>
      </c>
      <c r="F24" s="2">
        <v>180</v>
      </c>
      <c r="G24" s="4">
        <v>60.8</v>
      </c>
      <c r="H24" s="4">
        <v>72.900000000000006</v>
      </c>
      <c r="I24" s="4">
        <v>72.900000000000006</v>
      </c>
    </row>
    <row r="25" spans="2:9" x14ac:dyDescent="0.25">
      <c r="B25" s="2" t="s">
        <v>6</v>
      </c>
      <c r="C25" s="7" t="s">
        <v>10</v>
      </c>
      <c r="D25" s="2">
        <v>20</v>
      </c>
      <c r="E25" s="2">
        <v>25</v>
      </c>
      <c r="F25" s="2">
        <v>25</v>
      </c>
      <c r="G25" s="4">
        <v>50</v>
      </c>
      <c r="H25" s="4">
        <v>62.5</v>
      </c>
      <c r="I25" s="4">
        <v>62.5</v>
      </c>
    </row>
    <row r="26" spans="2:9" x14ac:dyDescent="0.25">
      <c r="B26" s="2" t="s">
        <v>6</v>
      </c>
      <c r="C26" s="7" t="s">
        <v>11</v>
      </c>
      <c r="D26" s="2">
        <v>20</v>
      </c>
      <c r="E26" s="2">
        <v>25</v>
      </c>
      <c r="F26" s="2">
        <v>25</v>
      </c>
      <c r="G26" s="4">
        <v>44</v>
      </c>
      <c r="H26" s="4">
        <v>55</v>
      </c>
      <c r="I26" s="4">
        <v>55</v>
      </c>
    </row>
    <row r="27" spans="2:9" x14ac:dyDescent="0.25">
      <c r="B27" s="2"/>
      <c r="C27" s="7"/>
      <c r="D27" s="2"/>
      <c r="E27" s="2"/>
      <c r="F27" s="2"/>
      <c r="G27" s="4"/>
      <c r="H27" s="4"/>
      <c r="I27" s="4"/>
    </row>
    <row r="28" spans="2:9" x14ac:dyDescent="0.25">
      <c r="B28" s="2"/>
      <c r="C28" s="7"/>
      <c r="D28" s="2"/>
      <c r="E28" s="2"/>
      <c r="F28" s="2"/>
      <c r="G28" s="4"/>
      <c r="H28" s="4"/>
      <c r="I28" s="4"/>
    </row>
    <row r="29" spans="2:9" x14ac:dyDescent="0.25">
      <c r="B29" s="26" t="s">
        <v>8</v>
      </c>
      <c r="C29" s="27"/>
      <c r="D29" s="5">
        <f>SUM(D22:D28)</f>
        <v>500</v>
      </c>
      <c r="E29" s="5">
        <f t="shared" ref="E29:I29" si="2">SUM(E22:E28)</f>
        <v>620</v>
      </c>
      <c r="F29" s="5">
        <f t="shared" si="2"/>
        <v>620</v>
      </c>
      <c r="G29" s="28">
        <f t="shared" si="2"/>
        <v>732.9</v>
      </c>
      <c r="H29" s="28">
        <f t="shared" si="2"/>
        <v>940.3</v>
      </c>
      <c r="I29" s="28">
        <f t="shared" si="2"/>
        <v>940.3</v>
      </c>
    </row>
    <row r="30" spans="2:9" ht="20.25" customHeight="1" x14ac:dyDescent="0.25">
      <c r="B30" s="17" t="s">
        <v>12</v>
      </c>
      <c r="C30" s="18"/>
      <c r="D30" s="18"/>
      <c r="E30" s="18"/>
      <c r="F30" s="18"/>
      <c r="G30" s="18"/>
      <c r="H30" s="18"/>
      <c r="I30" s="18"/>
    </row>
    <row r="31" spans="2:9" x14ac:dyDescent="0.25">
      <c r="B31" s="2" t="s">
        <v>33</v>
      </c>
      <c r="C31" s="7" t="s">
        <v>34</v>
      </c>
      <c r="D31" s="2">
        <v>150</v>
      </c>
      <c r="E31" s="2">
        <v>180</v>
      </c>
      <c r="F31" s="2">
        <v>180</v>
      </c>
      <c r="G31" s="4">
        <v>0.5</v>
      </c>
      <c r="H31" s="4">
        <v>0.6</v>
      </c>
      <c r="I31" s="4">
        <v>0.6</v>
      </c>
    </row>
    <row r="32" spans="2:9" x14ac:dyDescent="0.25">
      <c r="B32" s="2" t="s">
        <v>6</v>
      </c>
      <c r="C32" s="7" t="s">
        <v>35</v>
      </c>
      <c r="D32" s="2">
        <v>18</v>
      </c>
      <c r="E32" s="2">
        <v>36</v>
      </c>
      <c r="F32" s="2">
        <v>36</v>
      </c>
      <c r="G32" s="4">
        <v>91.8</v>
      </c>
      <c r="H32" s="4">
        <v>183.6</v>
      </c>
      <c r="I32" s="4">
        <v>183.6</v>
      </c>
    </row>
    <row r="33" spans="2:9" x14ac:dyDescent="0.25">
      <c r="B33" s="2"/>
      <c r="C33" s="7"/>
      <c r="D33" s="2"/>
      <c r="E33" s="2"/>
      <c r="F33" s="2"/>
      <c r="G33" s="4"/>
      <c r="H33" s="4"/>
      <c r="I33" s="4"/>
    </row>
    <row r="34" spans="2:9" x14ac:dyDescent="0.25">
      <c r="B34" s="26" t="s">
        <v>8</v>
      </c>
      <c r="C34" s="27"/>
      <c r="D34" s="5">
        <f>SUM(D31:D33)</f>
        <v>168</v>
      </c>
      <c r="E34" s="5">
        <f t="shared" ref="E34:I34" si="3">SUM(E31:E33)</f>
        <v>216</v>
      </c>
      <c r="F34" s="5">
        <f t="shared" si="3"/>
        <v>216</v>
      </c>
      <c r="G34" s="28">
        <f t="shared" si="3"/>
        <v>92.3</v>
      </c>
      <c r="H34" s="28">
        <f t="shared" si="3"/>
        <v>184.2</v>
      </c>
      <c r="I34" s="28">
        <f t="shared" si="3"/>
        <v>184.2</v>
      </c>
    </row>
    <row r="35" spans="2:9" ht="20.25" customHeight="1" x14ac:dyDescent="0.25">
      <c r="B35" s="17" t="s">
        <v>13</v>
      </c>
      <c r="C35" s="18"/>
      <c r="D35" s="18"/>
      <c r="E35" s="18"/>
      <c r="F35" s="18"/>
      <c r="G35" s="18"/>
      <c r="H35" s="18"/>
      <c r="I35" s="18"/>
    </row>
    <row r="36" spans="2:9" x14ac:dyDescent="0.25">
      <c r="B36" s="2" t="s">
        <v>36</v>
      </c>
      <c r="C36" s="7" t="s">
        <v>37</v>
      </c>
      <c r="D36" s="2">
        <v>100</v>
      </c>
      <c r="E36" s="2">
        <v>120</v>
      </c>
      <c r="F36" s="2">
        <v>120</v>
      </c>
      <c r="G36" s="4">
        <v>205.4</v>
      </c>
      <c r="H36" s="4">
        <v>246.5</v>
      </c>
      <c r="I36" s="4">
        <v>246.5</v>
      </c>
    </row>
    <row r="37" spans="2:9" x14ac:dyDescent="0.25">
      <c r="B37" s="2" t="s">
        <v>38</v>
      </c>
      <c r="C37" s="7" t="s">
        <v>39</v>
      </c>
      <c r="D37" s="2">
        <v>20</v>
      </c>
      <c r="E37" s="2">
        <v>30</v>
      </c>
      <c r="F37" s="2">
        <v>30</v>
      </c>
      <c r="G37" s="4">
        <v>65.5</v>
      </c>
      <c r="H37" s="4">
        <v>98.2</v>
      </c>
      <c r="I37" s="4">
        <v>98.2</v>
      </c>
    </row>
    <row r="38" spans="2:9" x14ac:dyDescent="0.25">
      <c r="B38" s="2" t="s">
        <v>33</v>
      </c>
      <c r="C38" s="7" t="s">
        <v>34</v>
      </c>
      <c r="D38" s="2">
        <v>150</v>
      </c>
      <c r="E38" s="2">
        <v>180</v>
      </c>
      <c r="F38" s="2">
        <v>180</v>
      </c>
      <c r="G38" s="4">
        <v>0.5</v>
      </c>
      <c r="H38" s="4">
        <v>0.6</v>
      </c>
      <c r="I38" s="4">
        <v>0.6</v>
      </c>
    </row>
    <row r="39" spans="2:9" x14ac:dyDescent="0.25">
      <c r="B39" s="2" t="s">
        <v>6</v>
      </c>
      <c r="C39" s="7" t="s">
        <v>10</v>
      </c>
      <c r="D39" s="2">
        <v>20</v>
      </c>
      <c r="E39" s="2">
        <v>25</v>
      </c>
      <c r="F39" s="2">
        <v>25</v>
      </c>
      <c r="G39" s="4">
        <v>50</v>
      </c>
      <c r="H39" s="4">
        <v>62.5</v>
      </c>
      <c r="I39" s="4">
        <v>62.5</v>
      </c>
    </row>
    <row r="40" spans="2:9" x14ac:dyDescent="0.25">
      <c r="B40" s="2"/>
      <c r="C40" s="7"/>
      <c r="D40" s="2"/>
      <c r="E40" s="2"/>
      <c r="F40" s="2"/>
      <c r="G40" s="4"/>
      <c r="H40" s="4"/>
      <c r="I40" s="4"/>
    </row>
    <row r="41" spans="2:9" x14ac:dyDescent="0.25">
      <c r="B41" s="2"/>
      <c r="C41" s="7"/>
      <c r="D41" s="2"/>
      <c r="E41" s="2"/>
      <c r="F41" s="2"/>
      <c r="G41" s="4"/>
      <c r="H41" s="4"/>
      <c r="I41" s="4"/>
    </row>
    <row r="42" spans="2:9" x14ac:dyDescent="0.25">
      <c r="B42" s="10" t="s">
        <v>8</v>
      </c>
      <c r="C42" s="10"/>
      <c r="D42" s="5">
        <f>SUM(D36:D41)</f>
        <v>290</v>
      </c>
      <c r="E42" s="5">
        <f t="shared" ref="E42:I42" si="4">SUM(E36:E41)</f>
        <v>355</v>
      </c>
      <c r="F42" s="5">
        <f t="shared" si="4"/>
        <v>355</v>
      </c>
      <c r="G42" s="28">
        <f t="shared" si="4"/>
        <v>321.39999999999998</v>
      </c>
      <c r="H42" s="28">
        <f t="shared" si="4"/>
        <v>407.8</v>
      </c>
      <c r="I42" s="28">
        <f t="shared" si="4"/>
        <v>407.8</v>
      </c>
    </row>
    <row r="43" spans="2:9" x14ac:dyDescent="0.25">
      <c r="B43" s="10" t="s">
        <v>14</v>
      </c>
      <c r="C43" s="10"/>
      <c r="D43" s="5">
        <f>SUM(D16+D20+D29+D34+D42)</f>
        <v>1288</v>
      </c>
      <c r="E43" s="5">
        <f t="shared" ref="E43:I43" si="5">SUM(E16+E20+E29+E34+E42)</f>
        <v>1587</v>
      </c>
      <c r="F43" s="5">
        <f t="shared" si="5"/>
        <v>1587</v>
      </c>
      <c r="G43" s="28">
        <f t="shared" si="5"/>
        <v>1483.7999999999997</v>
      </c>
      <c r="H43" s="28">
        <f t="shared" si="5"/>
        <v>1934.3999999999999</v>
      </c>
      <c r="I43" s="28">
        <f t="shared" si="5"/>
        <v>1934.3999999999999</v>
      </c>
    </row>
  </sheetData>
  <mergeCells count="21">
    <mergeCell ref="B35:I35"/>
    <mergeCell ref="B42:C42"/>
    <mergeCell ref="B43:C43"/>
    <mergeCell ref="B17:I17"/>
    <mergeCell ref="B20:C20"/>
    <mergeCell ref="B21:I21"/>
    <mergeCell ref="B29:C29"/>
    <mergeCell ref="B30:I30"/>
    <mergeCell ref="B34:C34"/>
    <mergeCell ref="B8:B9"/>
    <mergeCell ref="C8:C9"/>
    <mergeCell ref="D8:F8"/>
    <mergeCell ref="G8:I8"/>
    <mergeCell ref="B10:I10"/>
    <mergeCell ref="B16:C16"/>
    <mergeCell ref="B2:I2"/>
    <mergeCell ref="B3:I3"/>
    <mergeCell ref="B4:I4"/>
    <mergeCell ref="B5:I5"/>
    <mergeCell ref="B6:I6"/>
    <mergeCell ref="B7:I7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фев ВТ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Иверта Ивертин</cp:lastModifiedBy>
  <dcterms:created xsi:type="dcterms:W3CDTF">2015-06-05T18:19:34Z</dcterms:created>
  <dcterms:modified xsi:type="dcterms:W3CDTF">2026-02-02T06:37:00Z</dcterms:modified>
</cp:coreProperties>
</file>